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3\"/>
    </mc:Choice>
  </mc:AlternateContent>
  <bookViews>
    <workbookView xWindow="-150" yWindow="60" windowWidth="12315" windowHeight="8100"/>
  </bookViews>
  <sheets>
    <sheet name="Upper Sec" sheetId="25" r:id="rId1"/>
  </sheets>
  <calcPr calcId="152511"/>
</workbook>
</file>

<file path=xl/calcChain.xml><?xml version="1.0" encoding="utf-8"?>
<calcChain xmlns="http://schemas.openxmlformats.org/spreadsheetml/2006/main">
  <c r="Q40" i="25" l="1"/>
  <c r="P40" i="25"/>
  <c r="O40" i="25"/>
  <c r="Q39" i="25"/>
  <c r="P39" i="25"/>
  <c r="O39" i="25"/>
  <c r="Q38" i="25"/>
  <c r="P38" i="25"/>
  <c r="O38" i="25"/>
  <c r="Q37" i="25"/>
  <c r="P37" i="25"/>
  <c r="O37" i="25"/>
  <c r="Q36" i="25"/>
  <c r="P36" i="25"/>
  <c r="O36" i="25"/>
  <c r="Q35" i="25"/>
  <c r="P35" i="25"/>
  <c r="O35" i="25"/>
  <c r="Q34" i="25"/>
  <c r="P34" i="25"/>
  <c r="O34" i="25"/>
  <c r="Q33" i="25"/>
  <c r="P33" i="25"/>
  <c r="O33" i="25"/>
  <c r="Q32" i="25"/>
  <c r="P32" i="25"/>
  <c r="O32" i="25"/>
  <c r="Q31" i="25"/>
  <c r="P31" i="25"/>
  <c r="O31" i="25"/>
  <c r="Q30" i="25"/>
  <c r="P30" i="25"/>
  <c r="O30" i="25"/>
  <c r="Q29" i="25"/>
  <c r="P29" i="25"/>
  <c r="O29" i="25"/>
  <c r="Q28" i="25"/>
  <c r="P28" i="25"/>
  <c r="O28" i="25"/>
  <c r="Q27" i="25"/>
  <c r="P27" i="25"/>
  <c r="O27" i="25"/>
  <c r="Q26" i="25"/>
  <c r="P26" i="25"/>
  <c r="O26" i="25"/>
  <c r="Q25" i="25"/>
  <c r="P25" i="25"/>
  <c r="O25" i="25"/>
  <c r="Q24" i="25"/>
  <c r="P24" i="25"/>
  <c r="O24" i="25"/>
  <c r="Q23" i="25"/>
  <c r="P23" i="25"/>
  <c r="O23" i="25"/>
  <c r="Q22" i="25"/>
  <c r="P22" i="25"/>
  <c r="O22" i="25"/>
  <c r="Q21" i="25"/>
  <c r="P21" i="25"/>
  <c r="O21" i="25"/>
  <c r="Q20" i="25"/>
  <c r="P20" i="25"/>
  <c r="O20" i="25"/>
  <c r="Q19" i="25"/>
  <c r="P19" i="25"/>
  <c r="O19" i="25"/>
  <c r="Q18" i="25"/>
  <c r="P18" i="25"/>
  <c r="O18" i="25"/>
  <c r="Q17" i="25"/>
  <c r="P17" i="25"/>
  <c r="O17" i="25"/>
  <c r="Q16" i="25"/>
  <c r="P16" i="25"/>
  <c r="O16" i="25"/>
  <c r="Q15" i="25"/>
  <c r="P15" i="25"/>
  <c r="O15" i="25"/>
  <c r="Q14" i="25"/>
  <c r="P14" i="25"/>
  <c r="O14" i="25"/>
  <c r="Q13" i="25"/>
  <c r="P13" i="25"/>
  <c r="O13" i="25"/>
  <c r="Q12" i="25"/>
  <c r="P12" i="25"/>
  <c r="O12" i="25"/>
  <c r="Q11" i="25"/>
  <c r="P11" i="25"/>
  <c r="O11" i="25"/>
  <c r="Q10" i="25"/>
  <c r="P10" i="25"/>
  <c r="O10" i="25"/>
  <c r="Q9" i="25"/>
  <c r="P9" i="25"/>
  <c r="O9" i="25"/>
  <c r="Q8" i="25"/>
  <c r="P8" i="25"/>
  <c r="O8" i="25"/>
  <c r="Q7" i="25"/>
  <c r="P7" i="25"/>
  <c r="O7" i="25"/>
  <c r="Q6" i="25"/>
  <c r="P6" i="25"/>
  <c r="O6" i="25"/>
</calcChain>
</file>

<file path=xl/sharedStrings.xml><?xml version="1.0" encoding="utf-8"?>
<sst xmlns="http://schemas.openxmlformats.org/spreadsheetml/2006/main" count="67" uniqueCount="45">
  <si>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</si>
  <si>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</si>
  <si>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</si>
  <si>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</si>
  <si>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</si>
  <si>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</si>
  <si>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</si>
  <si>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</si>
  <si>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</si>
  <si>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</si>
  <si>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</si>
  <si>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</si>
  <si>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</si>
  <si>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</si>
  <si>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</si>
  <si>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</si>
  <si>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</si>
  <si>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</si>
  <si>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</si>
  <si>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</si>
  <si>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</si>
  <si>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</si>
  <si>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</si>
  <si>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</si>
  <si>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</si>
  <si>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</si>
  <si>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</si>
  <si>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</si>
  <si>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</si>
  <si>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</si>
  <si>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</si>
  <si>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</si>
  <si>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</si>
  <si>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</si>
  <si>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</si>
  <si>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</si>
  <si>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</si>
  <si>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</si>
  <si>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</si>
  <si>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</si>
  <si>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</si>
  <si>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</si>
  <si>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Bilingual(Sinhala &amp; English)</t>
  </si>
  <si>
    <t>Bilingual(Tamil &amp; Eng.)</t>
  </si>
  <si>
    <t>3.3 - Upper Secondary (10-11) Students - 2016 (in Govt. Schools)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</si>
</sst>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b/>
      <i/>
      <sz val="14"/>
      <name val="Times New Roman"/>
      <family val="1"/>
    </font>
    <font>
      <b/>
      <i/>
      <sz val="24"/>
      <name val="Times"/>
      <family val="1"/>
    </font>
    <font>
      <b/>
      <i/>
      <sz val="26"/>
      <name val="Times"/>
      <family val="1"/>
    </font>
    <font>
      <b/>
      <i/>
      <sz val="12"/>
      <color theme="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7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4" fillId="2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/>
    <xf numFmtId="164" fontId="5" fillId="4" borderId="1" xfId="0" applyNumberFormat="1" applyFont="1" applyFill="1" applyBorder="1"/>
    <xf numFmtId="3" fontId="6" fillId="5" borderId="1" xfId="0" applyNumberFormat="1" applyFont="1" applyFill="1" applyBorder="1"/>
    <xf numFmtId="3" fontId="6" fillId="5" borderId="2" xfId="0" applyNumberFormat="1" applyFont="1" applyFill="1" applyBorder="1"/>
    <xf numFmtId="3" fontId="1" fillId="6" borderId="1" xfId="0" applyNumberFormat="1" applyFont="1" applyFill="1" applyBorder="1" applyAlignment="1"/>
    <xf numFmtId="3" fontId="1" fillId="6" borderId="5" xfId="0" applyNumberFormat="1" applyFont="1" applyFill="1" applyBorder="1" applyAlignment="1">
      <alignment horizontal="center"/>
    </xf>
    <xf numFmtId="3" fontId="1" fillId="6" borderId="6" xfId="0" applyNumberFormat="1" applyFont="1" applyFill="1" applyBorder="1" applyAlignment="1">
      <alignment horizontal="center"/>
    </xf>
    <xf numFmtId="3" fontId="7" fillId="7" borderId="2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0"/>
  <sheetViews>
    <sheetView tabSelected="1" topLeftCell="B1" workbookViewId="0">
      <selection activeCell="H23" sqref="H23"/>
    </sheetView>
  </sheetViews>
  <sheetFormatPr defaultRowHeight="12.75" x14ac:dyDescent="0.2"/>
  <cols>
    <col min="1" max="1" width="13.5703125" customWidth="1"/>
    <col min="2" max="2" width="13.140625" bestFit="1" customWidth="1"/>
    <col min="3" max="17" width="11" customWidth="1"/>
  </cols>
  <sheetData>
    <row r="1" spans="1:17" ht="1.1499999999999999" customHeight="1" x14ac:dyDescent="0.2"/>
    <row r="2" spans="1:17" ht="35.450000000000003" customHeight="1" x14ac:dyDescent="0.45">
      <c r="A2" s="18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75" customHeight="1" x14ac:dyDescent="0.2">
      <c r="A3" s="21" t="s">
        <v>38</v>
      </c>
      <c r="B3" s="21" t="s">
        <v>41</v>
      </c>
      <c r="C3" s="21" t="s">
        <v>40</v>
      </c>
      <c r="D3" s="21"/>
      <c r="E3" s="21"/>
      <c r="F3" s="21" t="s">
        <v>42</v>
      </c>
      <c r="G3" s="21"/>
      <c r="H3" s="21"/>
      <c r="I3" s="21" t="s">
        <v>37</v>
      </c>
      <c r="J3" s="21"/>
      <c r="K3" s="21"/>
      <c r="L3" s="21" t="s">
        <v>43</v>
      </c>
      <c r="M3" s="21"/>
      <c r="N3" s="21"/>
      <c r="O3" s="21" t="s">
        <v>3</v>
      </c>
      <c r="P3" s="21"/>
      <c r="Q3" s="21"/>
    </row>
    <row r="4" spans="1:17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5.75" x14ac:dyDescent="0.2">
      <c r="A5" s="20"/>
      <c r="B5" s="20"/>
      <c r="C5" s="1" t="s">
        <v>35</v>
      </c>
      <c r="D5" s="1" t="s">
        <v>36</v>
      </c>
      <c r="E5" s="1" t="s">
        <v>3</v>
      </c>
      <c r="F5" s="1" t="s">
        <v>35</v>
      </c>
      <c r="G5" s="1" t="s">
        <v>36</v>
      </c>
      <c r="H5" s="1" t="s">
        <v>3</v>
      </c>
      <c r="I5" s="1" t="s">
        <v>35</v>
      </c>
      <c r="J5" s="1" t="s">
        <v>36</v>
      </c>
      <c r="K5" s="1" t="s">
        <v>3</v>
      </c>
      <c r="L5" s="1" t="s">
        <v>35</v>
      </c>
      <c r="M5" s="1" t="s">
        <v>36</v>
      </c>
      <c r="N5" s="1" t="s">
        <v>3</v>
      </c>
      <c r="O5" s="1" t="s">
        <v>35</v>
      </c>
      <c r="P5" s="1" t="s">
        <v>36</v>
      </c>
      <c r="Q5" s="1" t="s">
        <v>3</v>
      </c>
    </row>
    <row r="6" spans="1:17" ht="15" x14ac:dyDescent="0.25">
      <c r="A6" s="15" t="s">
        <v>26</v>
      </c>
      <c r="B6" s="2" t="s">
        <v>0</v>
      </c>
      <c r="C6" s="2">
        <v>25493</v>
      </c>
      <c r="D6" s="2">
        <v>23914</v>
      </c>
      <c r="E6" s="2">
        <v>49407</v>
      </c>
      <c r="F6" s="2">
        <v>1583</v>
      </c>
      <c r="G6" s="2">
        <v>1715</v>
      </c>
      <c r="H6" s="2">
        <v>3298</v>
      </c>
      <c r="I6" s="2">
        <v>2504</v>
      </c>
      <c r="J6" s="2">
        <v>2546</v>
      </c>
      <c r="K6" s="2">
        <v>5050</v>
      </c>
      <c r="L6" s="2">
        <v>122</v>
      </c>
      <c r="M6" s="2">
        <v>199</v>
      </c>
      <c r="N6" s="2">
        <v>321</v>
      </c>
      <c r="O6" s="2">
        <f>C6+F6+I6+L6</f>
        <v>29702</v>
      </c>
      <c r="P6" s="2">
        <f t="shared" ref="P6:Q21" si="0">D6+G6+J6+M6</f>
        <v>28374</v>
      </c>
      <c r="Q6" s="2">
        <f t="shared" si="0"/>
        <v>58076</v>
      </c>
    </row>
    <row r="7" spans="1:17" ht="15" x14ac:dyDescent="0.25">
      <c r="A7" s="16"/>
      <c r="B7" s="3" t="s">
        <v>1</v>
      </c>
      <c r="C7" s="3">
        <v>24943</v>
      </c>
      <c r="D7" s="3">
        <v>25917</v>
      </c>
      <c r="E7" s="3">
        <v>50860</v>
      </c>
      <c r="F7" s="3">
        <v>512</v>
      </c>
      <c r="G7" s="3">
        <v>789</v>
      </c>
      <c r="H7" s="3">
        <v>1301</v>
      </c>
      <c r="I7" s="3">
        <v>1151</v>
      </c>
      <c r="J7" s="3">
        <v>1200</v>
      </c>
      <c r="K7" s="3">
        <v>2351</v>
      </c>
      <c r="L7" s="3">
        <v>58</v>
      </c>
      <c r="M7" s="3">
        <v>78</v>
      </c>
      <c r="N7" s="3">
        <v>136</v>
      </c>
      <c r="O7" s="3">
        <f t="shared" ref="O7:Q40" si="1">C7+F7+I7+L7</f>
        <v>26664</v>
      </c>
      <c r="P7" s="3">
        <f t="shared" si="0"/>
        <v>27984</v>
      </c>
      <c r="Q7" s="3">
        <f t="shared" si="0"/>
        <v>54648</v>
      </c>
    </row>
    <row r="8" spans="1:17" ht="15" x14ac:dyDescent="0.25">
      <c r="A8" s="16"/>
      <c r="B8" s="2" t="s">
        <v>2</v>
      </c>
      <c r="C8" s="2">
        <v>14280</v>
      </c>
      <c r="D8" s="2">
        <v>14271</v>
      </c>
      <c r="E8" s="2">
        <v>28551</v>
      </c>
      <c r="F8" s="2">
        <v>230</v>
      </c>
      <c r="G8" s="2">
        <v>344</v>
      </c>
      <c r="H8" s="2">
        <v>574</v>
      </c>
      <c r="I8" s="2">
        <v>1849</v>
      </c>
      <c r="J8" s="2">
        <v>2000</v>
      </c>
      <c r="K8" s="2">
        <v>3849</v>
      </c>
      <c r="L8" s="2">
        <v>98</v>
      </c>
      <c r="M8" s="2">
        <v>156</v>
      </c>
      <c r="N8" s="2">
        <v>254</v>
      </c>
      <c r="O8" s="2">
        <f t="shared" si="1"/>
        <v>16457</v>
      </c>
      <c r="P8" s="2">
        <f t="shared" si="0"/>
        <v>16771</v>
      </c>
      <c r="Q8" s="2">
        <f t="shared" si="0"/>
        <v>33228</v>
      </c>
    </row>
    <row r="9" spans="1:17" ht="14.25" x14ac:dyDescent="0.2">
      <c r="A9" s="17"/>
      <c r="B9" s="4" t="s">
        <v>3</v>
      </c>
      <c r="C9" s="4">
        <v>64716</v>
      </c>
      <c r="D9" s="4">
        <v>64102</v>
      </c>
      <c r="E9" s="4">
        <v>128818</v>
      </c>
      <c r="F9" s="4">
        <v>2325</v>
      </c>
      <c r="G9" s="4">
        <v>2848</v>
      </c>
      <c r="H9" s="4">
        <v>5173</v>
      </c>
      <c r="I9" s="4">
        <v>5504</v>
      </c>
      <c r="J9" s="4">
        <v>5746</v>
      </c>
      <c r="K9" s="4">
        <v>11250</v>
      </c>
      <c r="L9" s="4">
        <v>278</v>
      </c>
      <c r="M9" s="4">
        <v>433</v>
      </c>
      <c r="N9" s="4">
        <v>711</v>
      </c>
      <c r="O9" s="4">
        <f t="shared" si="1"/>
        <v>72823</v>
      </c>
      <c r="P9" s="4">
        <f t="shared" si="0"/>
        <v>73129</v>
      </c>
      <c r="Q9" s="4">
        <f t="shared" si="0"/>
        <v>145952</v>
      </c>
    </row>
    <row r="10" spans="1:17" ht="15" x14ac:dyDescent="0.25">
      <c r="A10" s="12" t="s">
        <v>27</v>
      </c>
      <c r="B10" s="2" t="s">
        <v>4</v>
      </c>
      <c r="C10" s="2">
        <v>14948</v>
      </c>
      <c r="D10" s="2">
        <v>15115</v>
      </c>
      <c r="E10" s="2">
        <v>30063</v>
      </c>
      <c r="F10" s="2">
        <v>526</v>
      </c>
      <c r="G10" s="2">
        <v>693</v>
      </c>
      <c r="H10" s="2">
        <v>1219</v>
      </c>
      <c r="I10" s="2">
        <v>4813</v>
      </c>
      <c r="J10" s="2">
        <v>5284</v>
      </c>
      <c r="K10" s="2">
        <v>10097</v>
      </c>
      <c r="L10" s="2">
        <v>152</v>
      </c>
      <c r="M10" s="2">
        <v>416</v>
      </c>
      <c r="N10" s="2">
        <v>568</v>
      </c>
      <c r="O10" s="2">
        <f t="shared" si="1"/>
        <v>20439</v>
      </c>
      <c r="P10" s="2">
        <f t="shared" si="0"/>
        <v>21508</v>
      </c>
      <c r="Q10" s="2">
        <f t="shared" si="0"/>
        <v>41947</v>
      </c>
    </row>
    <row r="11" spans="1:17" ht="15" x14ac:dyDescent="0.25">
      <c r="A11" s="13"/>
      <c r="B11" s="3" t="s">
        <v>5</v>
      </c>
      <c r="C11" s="3">
        <v>6067</v>
      </c>
      <c r="D11" s="3">
        <v>6131</v>
      </c>
      <c r="E11" s="3">
        <v>12198</v>
      </c>
      <c r="F11" s="3">
        <v>50</v>
      </c>
      <c r="G11" s="3">
        <v>72</v>
      </c>
      <c r="H11" s="3">
        <v>122</v>
      </c>
      <c r="I11" s="3">
        <v>1393</v>
      </c>
      <c r="J11" s="3">
        <v>1469</v>
      </c>
      <c r="K11" s="3">
        <v>2862</v>
      </c>
      <c r="L11" s="3">
        <v>125</v>
      </c>
      <c r="M11" s="3">
        <v>109</v>
      </c>
      <c r="N11" s="3">
        <v>234</v>
      </c>
      <c r="O11" s="3">
        <f t="shared" si="1"/>
        <v>7635</v>
      </c>
      <c r="P11" s="3">
        <f t="shared" si="0"/>
        <v>7781</v>
      </c>
      <c r="Q11" s="3">
        <f t="shared" si="0"/>
        <v>15416</v>
      </c>
    </row>
    <row r="12" spans="1:17" ht="15" x14ac:dyDescent="0.25">
      <c r="A12" s="13"/>
      <c r="B12" s="2" t="s">
        <v>6</v>
      </c>
      <c r="C12" s="2">
        <v>5266</v>
      </c>
      <c r="D12" s="2">
        <v>5255</v>
      </c>
      <c r="E12" s="2">
        <v>10521</v>
      </c>
      <c r="F12" s="2">
        <v>88</v>
      </c>
      <c r="G12" s="2">
        <v>126</v>
      </c>
      <c r="H12" s="2">
        <v>214</v>
      </c>
      <c r="I12" s="2">
        <v>6457</v>
      </c>
      <c r="J12" s="2">
        <v>7277</v>
      </c>
      <c r="K12" s="2">
        <v>13734</v>
      </c>
      <c r="L12" s="2">
        <v>35</v>
      </c>
      <c r="M12" s="2">
        <v>46</v>
      </c>
      <c r="N12" s="2">
        <v>81</v>
      </c>
      <c r="O12" s="2">
        <f t="shared" si="1"/>
        <v>11846</v>
      </c>
      <c r="P12" s="2">
        <f t="shared" si="0"/>
        <v>12704</v>
      </c>
      <c r="Q12" s="2">
        <f t="shared" si="0"/>
        <v>24550</v>
      </c>
    </row>
    <row r="13" spans="1:17" ht="14.25" x14ac:dyDescent="0.2">
      <c r="A13" s="14"/>
      <c r="B13" s="4" t="s">
        <v>3</v>
      </c>
      <c r="C13" s="4">
        <v>26281</v>
      </c>
      <c r="D13" s="4">
        <v>26501</v>
      </c>
      <c r="E13" s="4">
        <v>52782</v>
      </c>
      <c r="F13" s="4">
        <v>664</v>
      </c>
      <c r="G13" s="4">
        <v>891</v>
      </c>
      <c r="H13" s="4">
        <v>1555</v>
      </c>
      <c r="I13" s="4">
        <v>12663</v>
      </c>
      <c r="J13" s="4">
        <v>14030</v>
      </c>
      <c r="K13" s="4">
        <v>26693</v>
      </c>
      <c r="L13" s="4">
        <v>312</v>
      </c>
      <c r="M13" s="4">
        <v>571</v>
      </c>
      <c r="N13" s="4">
        <v>883</v>
      </c>
      <c r="O13" s="4">
        <f t="shared" si="1"/>
        <v>39920</v>
      </c>
      <c r="P13" s="4">
        <f t="shared" si="0"/>
        <v>41993</v>
      </c>
      <c r="Q13" s="4">
        <f t="shared" si="0"/>
        <v>81913</v>
      </c>
    </row>
    <row r="14" spans="1:17" ht="15" x14ac:dyDescent="0.25">
      <c r="A14" s="15" t="s">
        <v>28</v>
      </c>
      <c r="B14" s="2" t="s">
        <v>7</v>
      </c>
      <c r="C14" s="2">
        <v>15222</v>
      </c>
      <c r="D14" s="2">
        <v>15193</v>
      </c>
      <c r="E14" s="2">
        <v>30415</v>
      </c>
      <c r="F14" s="2">
        <v>404</v>
      </c>
      <c r="G14" s="2">
        <v>570</v>
      </c>
      <c r="H14" s="2">
        <v>974</v>
      </c>
      <c r="I14" s="2">
        <v>310</v>
      </c>
      <c r="J14" s="2">
        <v>331</v>
      </c>
      <c r="K14" s="2">
        <v>641</v>
      </c>
      <c r="L14" s="2">
        <v>8</v>
      </c>
      <c r="M14" s="2">
        <v>0</v>
      </c>
      <c r="N14" s="2">
        <v>8</v>
      </c>
      <c r="O14" s="2">
        <f t="shared" si="1"/>
        <v>15944</v>
      </c>
      <c r="P14" s="2">
        <f t="shared" si="0"/>
        <v>16094</v>
      </c>
      <c r="Q14" s="2">
        <f t="shared" si="0"/>
        <v>32038</v>
      </c>
    </row>
    <row r="15" spans="1:17" ht="15" x14ac:dyDescent="0.25">
      <c r="A15" s="16"/>
      <c r="B15" s="3" t="s">
        <v>9</v>
      </c>
      <c r="C15" s="3">
        <v>9202</v>
      </c>
      <c r="D15" s="3">
        <v>9355</v>
      </c>
      <c r="E15" s="3">
        <v>18557</v>
      </c>
      <c r="F15" s="3">
        <v>257</v>
      </c>
      <c r="G15" s="3">
        <v>419</v>
      </c>
      <c r="H15" s="3">
        <v>676</v>
      </c>
      <c r="I15" s="3">
        <v>198</v>
      </c>
      <c r="J15" s="3">
        <v>174</v>
      </c>
      <c r="K15" s="3">
        <v>372</v>
      </c>
      <c r="L15" s="3">
        <v>0</v>
      </c>
      <c r="M15" s="3">
        <v>0</v>
      </c>
      <c r="N15" s="3">
        <v>0</v>
      </c>
      <c r="O15" s="3">
        <f t="shared" si="1"/>
        <v>9657</v>
      </c>
      <c r="P15" s="3">
        <f t="shared" si="0"/>
        <v>9948</v>
      </c>
      <c r="Q15" s="3">
        <f t="shared" si="0"/>
        <v>19605</v>
      </c>
    </row>
    <row r="16" spans="1:17" ht="15" x14ac:dyDescent="0.25">
      <c r="A16" s="16"/>
      <c r="B16" s="2" t="s">
        <v>8</v>
      </c>
      <c r="C16" s="2">
        <v>11392</v>
      </c>
      <c r="D16" s="2">
        <v>11088</v>
      </c>
      <c r="E16" s="2">
        <v>22480</v>
      </c>
      <c r="F16" s="2">
        <v>269</v>
      </c>
      <c r="G16" s="2">
        <v>376</v>
      </c>
      <c r="H16" s="2">
        <v>645</v>
      </c>
      <c r="I16" s="2">
        <v>459</v>
      </c>
      <c r="J16" s="2">
        <v>475</v>
      </c>
      <c r="K16" s="2">
        <v>934</v>
      </c>
      <c r="L16" s="2">
        <v>17</v>
      </c>
      <c r="M16" s="2">
        <v>15</v>
      </c>
      <c r="N16" s="2">
        <v>32</v>
      </c>
      <c r="O16" s="2">
        <f t="shared" si="1"/>
        <v>12137</v>
      </c>
      <c r="P16" s="2">
        <f t="shared" si="0"/>
        <v>11954</v>
      </c>
      <c r="Q16" s="2">
        <f t="shared" si="0"/>
        <v>24091</v>
      </c>
    </row>
    <row r="17" spans="1:17" ht="14.25" x14ac:dyDescent="0.2">
      <c r="A17" s="17"/>
      <c r="B17" s="4" t="s">
        <v>3</v>
      </c>
      <c r="C17" s="4">
        <v>35816</v>
      </c>
      <c r="D17" s="4">
        <v>35636</v>
      </c>
      <c r="E17" s="4">
        <v>71452</v>
      </c>
      <c r="F17" s="4">
        <v>930</v>
      </c>
      <c r="G17" s="4">
        <v>1365</v>
      </c>
      <c r="H17" s="4">
        <v>2295</v>
      </c>
      <c r="I17" s="4">
        <v>967</v>
      </c>
      <c r="J17" s="4">
        <v>980</v>
      </c>
      <c r="K17" s="4">
        <v>1947</v>
      </c>
      <c r="L17" s="4">
        <v>25</v>
      </c>
      <c r="M17" s="4">
        <v>15</v>
      </c>
      <c r="N17" s="4">
        <v>40</v>
      </c>
      <c r="O17" s="4">
        <f t="shared" si="1"/>
        <v>37738</v>
      </c>
      <c r="P17" s="4">
        <f t="shared" si="0"/>
        <v>37996</v>
      </c>
      <c r="Q17" s="4">
        <f t="shared" si="0"/>
        <v>75734</v>
      </c>
    </row>
    <row r="18" spans="1:17" ht="15" x14ac:dyDescent="0.25">
      <c r="A18" s="12" t="s">
        <v>29</v>
      </c>
      <c r="B18" s="2" t="s">
        <v>10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10334</v>
      </c>
      <c r="J18" s="2">
        <v>10654</v>
      </c>
      <c r="K18" s="2">
        <v>20988</v>
      </c>
      <c r="L18" s="2">
        <v>253</v>
      </c>
      <c r="M18" s="2">
        <v>290</v>
      </c>
      <c r="N18" s="2">
        <v>543</v>
      </c>
      <c r="O18" s="2">
        <f t="shared" si="1"/>
        <v>10587</v>
      </c>
      <c r="P18" s="2">
        <f t="shared" si="0"/>
        <v>10944</v>
      </c>
      <c r="Q18" s="2">
        <f t="shared" si="0"/>
        <v>21531</v>
      </c>
    </row>
    <row r="19" spans="1:17" ht="15" x14ac:dyDescent="0.25">
      <c r="A19" s="13"/>
      <c r="B19" s="3" t="s">
        <v>11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2736</v>
      </c>
      <c r="J19" s="3">
        <v>2806</v>
      </c>
      <c r="K19" s="3">
        <v>5542</v>
      </c>
      <c r="L19" s="3">
        <v>16</v>
      </c>
      <c r="M19" s="3">
        <v>15</v>
      </c>
      <c r="N19" s="3">
        <v>31</v>
      </c>
      <c r="O19" s="3">
        <f t="shared" si="1"/>
        <v>2752</v>
      </c>
      <c r="P19" s="3">
        <f t="shared" si="0"/>
        <v>2821</v>
      </c>
      <c r="Q19" s="3">
        <f t="shared" si="0"/>
        <v>5573</v>
      </c>
    </row>
    <row r="20" spans="1:17" ht="15" x14ac:dyDescent="0.25">
      <c r="A20" s="13"/>
      <c r="B20" s="2" t="s">
        <v>12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2027</v>
      </c>
      <c r="J20" s="2">
        <v>2116</v>
      </c>
      <c r="K20" s="2">
        <v>4143</v>
      </c>
      <c r="L20" s="2">
        <v>42</v>
      </c>
      <c r="M20" s="2">
        <v>43</v>
      </c>
      <c r="N20" s="2">
        <v>85</v>
      </c>
      <c r="O20" s="2">
        <f t="shared" si="1"/>
        <v>2069</v>
      </c>
      <c r="P20" s="2">
        <f t="shared" si="0"/>
        <v>2159</v>
      </c>
      <c r="Q20" s="2">
        <f t="shared" si="0"/>
        <v>4228</v>
      </c>
    </row>
    <row r="21" spans="1:17" ht="15" x14ac:dyDescent="0.25">
      <c r="A21" s="13"/>
      <c r="B21" s="3" t="s">
        <v>14</v>
      </c>
      <c r="C21" s="3">
        <v>95</v>
      </c>
      <c r="D21" s="3">
        <v>101</v>
      </c>
      <c r="E21" s="3">
        <v>196</v>
      </c>
      <c r="F21" s="3">
        <v>0</v>
      </c>
      <c r="G21" s="3">
        <v>0</v>
      </c>
      <c r="H21" s="3">
        <v>0</v>
      </c>
      <c r="I21" s="3">
        <v>2096</v>
      </c>
      <c r="J21" s="3">
        <v>2185</v>
      </c>
      <c r="K21" s="3">
        <v>4281</v>
      </c>
      <c r="L21" s="3">
        <v>2</v>
      </c>
      <c r="M21" s="3">
        <v>6</v>
      </c>
      <c r="N21" s="3">
        <v>8</v>
      </c>
      <c r="O21" s="3">
        <f t="shared" si="1"/>
        <v>2193</v>
      </c>
      <c r="P21" s="3">
        <f t="shared" si="0"/>
        <v>2292</v>
      </c>
      <c r="Q21" s="3">
        <f t="shared" si="0"/>
        <v>4485</v>
      </c>
    </row>
    <row r="22" spans="1:17" ht="15" x14ac:dyDescent="0.25">
      <c r="A22" s="13"/>
      <c r="B22" s="2" t="s">
        <v>13</v>
      </c>
      <c r="C22" s="2">
        <v>269</v>
      </c>
      <c r="D22" s="2">
        <v>268</v>
      </c>
      <c r="E22" s="2">
        <v>537</v>
      </c>
      <c r="F22" s="2">
        <v>3</v>
      </c>
      <c r="G22" s="2">
        <v>1</v>
      </c>
      <c r="H22" s="2">
        <v>4</v>
      </c>
      <c r="I22" s="2">
        <v>2499</v>
      </c>
      <c r="J22" s="2">
        <v>2671</v>
      </c>
      <c r="K22" s="2">
        <v>5170</v>
      </c>
      <c r="L22" s="2">
        <v>75</v>
      </c>
      <c r="M22" s="2">
        <v>61</v>
      </c>
      <c r="N22" s="2">
        <v>136</v>
      </c>
      <c r="O22" s="2">
        <f t="shared" si="1"/>
        <v>2846</v>
      </c>
      <c r="P22" s="2">
        <f t="shared" si="1"/>
        <v>3001</v>
      </c>
      <c r="Q22" s="2">
        <f t="shared" si="1"/>
        <v>5847</v>
      </c>
    </row>
    <row r="23" spans="1:17" ht="14.25" x14ac:dyDescent="0.2">
      <c r="A23" s="14"/>
      <c r="B23" s="4" t="s">
        <v>3</v>
      </c>
      <c r="C23" s="4">
        <v>364</v>
      </c>
      <c r="D23" s="4">
        <v>369</v>
      </c>
      <c r="E23" s="4">
        <v>733</v>
      </c>
      <c r="F23" s="4">
        <v>3</v>
      </c>
      <c r="G23" s="4">
        <v>1</v>
      </c>
      <c r="H23" s="4">
        <v>4</v>
      </c>
      <c r="I23" s="4">
        <v>19692</v>
      </c>
      <c r="J23" s="4">
        <v>20432</v>
      </c>
      <c r="K23" s="4">
        <v>40124</v>
      </c>
      <c r="L23" s="4">
        <v>388</v>
      </c>
      <c r="M23" s="4">
        <v>415</v>
      </c>
      <c r="N23" s="4">
        <v>803</v>
      </c>
      <c r="O23" s="4">
        <f t="shared" si="1"/>
        <v>20447</v>
      </c>
      <c r="P23" s="4">
        <f t="shared" si="1"/>
        <v>21217</v>
      </c>
      <c r="Q23" s="4">
        <f t="shared" si="1"/>
        <v>41664</v>
      </c>
    </row>
    <row r="24" spans="1:17" ht="15" x14ac:dyDescent="0.25">
      <c r="A24" s="9" t="s">
        <v>30</v>
      </c>
      <c r="B24" s="2" t="s">
        <v>16</v>
      </c>
      <c r="C24" s="2">
        <v>4459</v>
      </c>
      <c r="D24" s="2">
        <v>4449</v>
      </c>
      <c r="E24" s="2">
        <v>8908</v>
      </c>
      <c r="F24" s="2">
        <v>46</v>
      </c>
      <c r="G24" s="2">
        <v>80</v>
      </c>
      <c r="H24" s="2">
        <v>126</v>
      </c>
      <c r="I24" s="2">
        <v>7672</v>
      </c>
      <c r="J24" s="2">
        <v>7076</v>
      </c>
      <c r="K24" s="2">
        <v>14748</v>
      </c>
      <c r="L24" s="2">
        <v>212</v>
      </c>
      <c r="M24" s="2">
        <v>258</v>
      </c>
      <c r="N24" s="2">
        <v>470</v>
      </c>
      <c r="O24" s="2">
        <f t="shared" si="1"/>
        <v>12389</v>
      </c>
      <c r="P24" s="2">
        <f t="shared" si="1"/>
        <v>11863</v>
      </c>
      <c r="Q24" s="2">
        <f t="shared" si="1"/>
        <v>24252</v>
      </c>
    </row>
    <row r="25" spans="1:17" ht="15" x14ac:dyDescent="0.25">
      <c r="A25" s="10"/>
      <c r="B25" s="3" t="s">
        <v>15</v>
      </c>
      <c r="C25" s="3">
        <v>38</v>
      </c>
      <c r="D25" s="3">
        <v>50</v>
      </c>
      <c r="E25" s="3">
        <v>88</v>
      </c>
      <c r="F25" s="3">
        <v>0</v>
      </c>
      <c r="G25" s="3">
        <v>0</v>
      </c>
      <c r="H25" s="3">
        <v>0</v>
      </c>
      <c r="I25" s="3">
        <v>9689</v>
      </c>
      <c r="J25" s="3">
        <v>10489</v>
      </c>
      <c r="K25" s="3">
        <v>20178</v>
      </c>
      <c r="L25" s="3">
        <v>30</v>
      </c>
      <c r="M25" s="3">
        <v>48</v>
      </c>
      <c r="N25" s="3">
        <v>78</v>
      </c>
      <c r="O25" s="3">
        <f t="shared" si="1"/>
        <v>9757</v>
      </c>
      <c r="P25" s="3">
        <f t="shared" si="1"/>
        <v>10587</v>
      </c>
      <c r="Q25" s="3">
        <f t="shared" si="1"/>
        <v>20344</v>
      </c>
    </row>
    <row r="26" spans="1:17" ht="15" x14ac:dyDescent="0.25">
      <c r="A26" s="10"/>
      <c r="B26" s="2" t="s">
        <v>17</v>
      </c>
      <c r="C26" s="2">
        <v>1760</v>
      </c>
      <c r="D26" s="2">
        <v>1698</v>
      </c>
      <c r="E26" s="2">
        <v>3458</v>
      </c>
      <c r="F26" s="2">
        <v>0</v>
      </c>
      <c r="G26" s="2">
        <v>0</v>
      </c>
      <c r="H26" s="2">
        <v>0</v>
      </c>
      <c r="I26" s="2">
        <v>5677</v>
      </c>
      <c r="J26" s="2">
        <v>5683</v>
      </c>
      <c r="K26" s="2">
        <v>11360</v>
      </c>
      <c r="L26" s="2">
        <v>111</v>
      </c>
      <c r="M26" s="2">
        <v>54</v>
      </c>
      <c r="N26" s="2">
        <v>165</v>
      </c>
      <c r="O26" s="2">
        <f t="shared" si="1"/>
        <v>7548</v>
      </c>
      <c r="P26" s="2">
        <f t="shared" si="1"/>
        <v>7435</v>
      </c>
      <c r="Q26" s="2">
        <f t="shared" si="1"/>
        <v>14983</v>
      </c>
    </row>
    <row r="27" spans="1:17" ht="14.25" x14ac:dyDescent="0.2">
      <c r="A27" s="11"/>
      <c r="B27" s="4" t="s">
        <v>3</v>
      </c>
      <c r="C27" s="4">
        <v>6257</v>
      </c>
      <c r="D27" s="4">
        <v>6197</v>
      </c>
      <c r="E27" s="4">
        <v>12454</v>
      </c>
      <c r="F27" s="4">
        <v>46</v>
      </c>
      <c r="G27" s="4">
        <v>80</v>
      </c>
      <c r="H27" s="4">
        <v>126</v>
      </c>
      <c r="I27" s="4">
        <v>23038</v>
      </c>
      <c r="J27" s="4">
        <v>23248</v>
      </c>
      <c r="K27" s="4">
        <v>46286</v>
      </c>
      <c r="L27" s="4">
        <v>353</v>
      </c>
      <c r="M27" s="4">
        <v>360</v>
      </c>
      <c r="N27" s="4">
        <v>713</v>
      </c>
      <c r="O27" s="4">
        <f t="shared" si="1"/>
        <v>29694</v>
      </c>
      <c r="P27" s="4">
        <f t="shared" si="1"/>
        <v>29885</v>
      </c>
      <c r="Q27" s="4">
        <f t="shared" si="1"/>
        <v>59579</v>
      </c>
    </row>
    <row r="28" spans="1:17" ht="12.75" customHeight="1" x14ac:dyDescent="0.25">
      <c r="A28" s="12" t="s">
        <v>31</v>
      </c>
      <c r="B28" s="2" t="s">
        <v>18</v>
      </c>
      <c r="C28" s="2">
        <v>21901</v>
      </c>
      <c r="D28" s="2">
        <v>21312</v>
      </c>
      <c r="E28" s="2">
        <v>43213</v>
      </c>
      <c r="F28" s="2">
        <v>955</v>
      </c>
      <c r="G28" s="2">
        <v>1154</v>
      </c>
      <c r="H28" s="2">
        <v>2109</v>
      </c>
      <c r="I28" s="2">
        <v>2228</v>
      </c>
      <c r="J28" s="2">
        <v>2547</v>
      </c>
      <c r="K28" s="2">
        <v>4775</v>
      </c>
      <c r="L28" s="2">
        <v>61</v>
      </c>
      <c r="M28" s="2">
        <v>104</v>
      </c>
      <c r="N28" s="2">
        <v>165</v>
      </c>
      <c r="O28" s="2">
        <f t="shared" si="1"/>
        <v>25145</v>
      </c>
      <c r="P28" s="2">
        <f t="shared" si="1"/>
        <v>25117</v>
      </c>
      <c r="Q28" s="2">
        <f t="shared" si="1"/>
        <v>50262</v>
      </c>
    </row>
    <row r="29" spans="1:17" ht="15" x14ac:dyDescent="0.25">
      <c r="A29" s="13"/>
      <c r="B29" s="3" t="s">
        <v>19</v>
      </c>
      <c r="C29" s="3">
        <v>8553</v>
      </c>
      <c r="D29" s="3">
        <v>8687</v>
      </c>
      <c r="E29" s="3">
        <v>17240</v>
      </c>
      <c r="F29" s="3">
        <v>251</v>
      </c>
      <c r="G29" s="3">
        <v>278</v>
      </c>
      <c r="H29" s="3">
        <v>529</v>
      </c>
      <c r="I29" s="3">
        <v>3012</v>
      </c>
      <c r="J29" s="3">
        <v>3140</v>
      </c>
      <c r="K29" s="3">
        <v>6152</v>
      </c>
      <c r="L29" s="3">
        <v>12</v>
      </c>
      <c r="M29" s="3">
        <v>73</v>
      </c>
      <c r="N29" s="3">
        <v>85</v>
      </c>
      <c r="O29" s="3">
        <f t="shared" si="1"/>
        <v>11828</v>
      </c>
      <c r="P29" s="3">
        <f t="shared" si="1"/>
        <v>12178</v>
      </c>
      <c r="Q29" s="3">
        <f t="shared" si="1"/>
        <v>24006</v>
      </c>
    </row>
    <row r="30" spans="1:17" ht="14.25" x14ac:dyDescent="0.2">
      <c r="A30" s="14"/>
      <c r="B30" s="4" t="s">
        <v>3</v>
      </c>
      <c r="C30" s="4">
        <v>30454</v>
      </c>
      <c r="D30" s="4">
        <v>29999</v>
      </c>
      <c r="E30" s="4">
        <v>60453</v>
      </c>
      <c r="F30" s="4">
        <v>1206</v>
      </c>
      <c r="G30" s="4">
        <v>1432</v>
      </c>
      <c r="H30" s="4">
        <v>2638</v>
      </c>
      <c r="I30" s="4">
        <v>5240</v>
      </c>
      <c r="J30" s="4">
        <v>5687</v>
      </c>
      <c r="K30" s="4">
        <v>10927</v>
      </c>
      <c r="L30" s="4">
        <v>73</v>
      </c>
      <c r="M30" s="4">
        <v>177</v>
      </c>
      <c r="N30" s="4">
        <v>250</v>
      </c>
      <c r="O30" s="4">
        <f t="shared" si="1"/>
        <v>36973</v>
      </c>
      <c r="P30" s="4">
        <f t="shared" si="1"/>
        <v>37295</v>
      </c>
      <c r="Q30" s="4">
        <f t="shared" si="1"/>
        <v>74268</v>
      </c>
    </row>
    <row r="31" spans="1:17" ht="15" x14ac:dyDescent="0.25">
      <c r="A31" s="9" t="s">
        <v>32</v>
      </c>
      <c r="B31" s="2" t="s">
        <v>20</v>
      </c>
      <c r="C31" s="2">
        <v>12424</v>
      </c>
      <c r="D31" s="2">
        <v>12930</v>
      </c>
      <c r="E31" s="2">
        <v>25354</v>
      </c>
      <c r="F31" s="2">
        <v>320</v>
      </c>
      <c r="G31" s="2">
        <v>395</v>
      </c>
      <c r="H31" s="2">
        <v>715</v>
      </c>
      <c r="I31" s="2">
        <v>1231</v>
      </c>
      <c r="J31" s="2">
        <v>1428</v>
      </c>
      <c r="K31" s="2">
        <v>2659</v>
      </c>
      <c r="L31" s="2">
        <v>0</v>
      </c>
      <c r="M31" s="2">
        <v>0</v>
      </c>
      <c r="N31" s="2">
        <v>0</v>
      </c>
      <c r="O31" s="2">
        <f t="shared" si="1"/>
        <v>13975</v>
      </c>
      <c r="P31" s="2">
        <f t="shared" si="1"/>
        <v>14753</v>
      </c>
      <c r="Q31" s="2">
        <f t="shared" si="1"/>
        <v>28728</v>
      </c>
    </row>
    <row r="32" spans="1:17" ht="15" x14ac:dyDescent="0.25">
      <c r="A32" s="10"/>
      <c r="B32" s="3" t="s">
        <v>21</v>
      </c>
      <c r="C32" s="3">
        <v>5740</v>
      </c>
      <c r="D32" s="3">
        <v>5841</v>
      </c>
      <c r="E32" s="3">
        <v>11581</v>
      </c>
      <c r="F32" s="3">
        <v>30</v>
      </c>
      <c r="G32" s="3">
        <v>46</v>
      </c>
      <c r="H32" s="3">
        <v>76</v>
      </c>
      <c r="I32" s="3">
        <v>667</v>
      </c>
      <c r="J32" s="3">
        <v>663</v>
      </c>
      <c r="K32" s="3">
        <v>1330</v>
      </c>
      <c r="L32" s="3">
        <v>0</v>
      </c>
      <c r="M32" s="3">
        <v>0</v>
      </c>
      <c r="N32" s="3">
        <v>0</v>
      </c>
      <c r="O32" s="3">
        <f t="shared" si="1"/>
        <v>6437</v>
      </c>
      <c r="P32" s="3">
        <f t="shared" si="1"/>
        <v>6550</v>
      </c>
      <c r="Q32" s="3">
        <f t="shared" si="1"/>
        <v>12987</v>
      </c>
    </row>
    <row r="33" spans="1:17" ht="14.25" x14ac:dyDescent="0.2">
      <c r="A33" s="11"/>
      <c r="B33" s="4" t="s">
        <v>3</v>
      </c>
      <c r="C33" s="4">
        <v>18164</v>
      </c>
      <c r="D33" s="4">
        <v>18771</v>
      </c>
      <c r="E33" s="4">
        <v>36935</v>
      </c>
      <c r="F33" s="4">
        <v>350</v>
      </c>
      <c r="G33" s="4">
        <v>441</v>
      </c>
      <c r="H33" s="4">
        <v>791</v>
      </c>
      <c r="I33" s="4">
        <v>1898</v>
      </c>
      <c r="J33" s="4">
        <v>2091</v>
      </c>
      <c r="K33" s="4">
        <v>3989</v>
      </c>
      <c r="L33" s="4">
        <v>0</v>
      </c>
      <c r="M33" s="4">
        <v>0</v>
      </c>
      <c r="N33" s="4">
        <v>0</v>
      </c>
      <c r="O33" s="4">
        <f t="shared" si="1"/>
        <v>20412</v>
      </c>
      <c r="P33" s="4">
        <f t="shared" si="1"/>
        <v>21303</v>
      </c>
      <c r="Q33" s="4">
        <f t="shared" si="1"/>
        <v>41715</v>
      </c>
    </row>
    <row r="34" spans="1:17" ht="15" x14ac:dyDescent="0.25">
      <c r="A34" s="12" t="s">
        <v>33</v>
      </c>
      <c r="B34" s="2" t="s">
        <v>22</v>
      </c>
      <c r="C34" s="2">
        <v>10024</v>
      </c>
      <c r="D34" s="2">
        <v>10338</v>
      </c>
      <c r="E34" s="2">
        <v>20362</v>
      </c>
      <c r="F34" s="2">
        <v>343</v>
      </c>
      <c r="G34" s="2">
        <v>466</v>
      </c>
      <c r="H34" s="2">
        <v>809</v>
      </c>
      <c r="I34" s="2">
        <v>3199</v>
      </c>
      <c r="J34" s="2">
        <v>3639</v>
      </c>
      <c r="K34" s="2">
        <v>6838</v>
      </c>
      <c r="L34" s="2">
        <v>48</v>
      </c>
      <c r="M34" s="2">
        <v>45</v>
      </c>
      <c r="N34" s="2">
        <v>93</v>
      </c>
      <c r="O34" s="2">
        <f t="shared" si="1"/>
        <v>13614</v>
      </c>
      <c r="P34" s="2">
        <f t="shared" si="1"/>
        <v>14488</v>
      </c>
      <c r="Q34" s="2">
        <f t="shared" si="1"/>
        <v>28102</v>
      </c>
    </row>
    <row r="35" spans="1:17" ht="15" x14ac:dyDescent="0.25">
      <c r="A35" s="13"/>
      <c r="B35" s="3" t="s">
        <v>23</v>
      </c>
      <c r="C35" s="3">
        <v>6388</v>
      </c>
      <c r="D35" s="3">
        <v>6923</v>
      </c>
      <c r="E35" s="3">
        <v>13311</v>
      </c>
      <c r="F35" s="3">
        <v>190</v>
      </c>
      <c r="G35" s="3">
        <v>256</v>
      </c>
      <c r="H35" s="3">
        <v>446</v>
      </c>
      <c r="I35" s="3">
        <v>297</v>
      </c>
      <c r="J35" s="3">
        <v>332</v>
      </c>
      <c r="K35" s="3">
        <v>629</v>
      </c>
      <c r="L35" s="3">
        <v>0</v>
      </c>
      <c r="M35" s="3">
        <v>0</v>
      </c>
      <c r="N35" s="3">
        <v>0</v>
      </c>
      <c r="O35" s="3">
        <f t="shared" si="1"/>
        <v>6875</v>
      </c>
      <c r="P35" s="3">
        <f t="shared" si="1"/>
        <v>7511</v>
      </c>
      <c r="Q35" s="3">
        <f t="shared" si="1"/>
        <v>14386</v>
      </c>
    </row>
    <row r="36" spans="1:17" ht="14.25" x14ac:dyDescent="0.2">
      <c r="A36" s="14"/>
      <c r="B36" s="4" t="s">
        <v>3</v>
      </c>
      <c r="C36" s="4">
        <v>16412</v>
      </c>
      <c r="D36" s="4">
        <v>17261</v>
      </c>
      <c r="E36" s="4">
        <v>33673</v>
      </c>
      <c r="F36" s="4">
        <v>533</v>
      </c>
      <c r="G36" s="4">
        <v>722</v>
      </c>
      <c r="H36" s="4">
        <v>1255</v>
      </c>
      <c r="I36" s="4">
        <v>3496</v>
      </c>
      <c r="J36" s="4">
        <v>3971</v>
      </c>
      <c r="K36" s="4">
        <v>7467</v>
      </c>
      <c r="L36" s="4">
        <v>48</v>
      </c>
      <c r="M36" s="4">
        <v>45</v>
      </c>
      <c r="N36" s="4">
        <v>93</v>
      </c>
      <c r="O36" s="4">
        <f t="shared" si="1"/>
        <v>20489</v>
      </c>
      <c r="P36" s="4">
        <f t="shared" si="1"/>
        <v>21999</v>
      </c>
      <c r="Q36" s="4">
        <f t="shared" si="1"/>
        <v>42488</v>
      </c>
    </row>
    <row r="37" spans="1:17" ht="12.75" customHeight="1" x14ac:dyDescent="0.25">
      <c r="A37" s="15" t="s">
        <v>34</v>
      </c>
      <c r="B37" s="2" t="s">
        <v>25</v>
      </c>
      <c r="C37" s="2">
        <v>10251</v>
      </c>
      <c r="D37" s="2">
        <v>9909</v>
      </c>
      <c r="E37" s="2">
        <v>20160</v>
      </c>
      <c r="F37" s="2">
        <v>293</v>
      </c>
      <c r="G37" s="2">
        <v>413</v>
      </c>
      <c r="H37" s="2">
        <v>706</v>
      </c>
      <c r="I37" s="2">
        <v>1877</v>
      </c>
      <c r="J37" s="2">
        <v>1866</v>
      </c>
      <c r="K37" s="2">
        <v>3743</v>
      </c>
      <c r="L37" s="2">
        <v>210</v>
      </c>
      <c r="M37" s="2">
        <v>254</v>
      </c>
      <c r="N37" s="2">
        <v>464</v>
      </c>
      <c r="O37" s="2">
        <f t="shared" si="1"/>
        <v>12631</v>
      </c>
      <c r="P37" s="2">
        <f t="shared" si="1"/>
        <v>12442</v>
      </c>
      <c r="Q37" s="2">
        <f t="shared" si="1"/>
        <v>25073</v>
      </c>
    </row>
    <row r="38" spans="1:17" ht="15" x14ac:dyDescent="0.25">
      <c r="A38" s="16"/>
      <c r="B38" s="3" t="s">
        <v>24</v>
      </c>
      <c r="C38" s="3">
        <v>13193</v>
      </c>
      <c r="D38" s="3">
        <v>13383</v>
      </c>
      <c r="E38" s="3">
        <v>26576</v>
      </c>
      <c r="F38" s="3">
        <v>291</v>
      </c>
      <c r="G38" s="3">
        <v>440</v>
      </c>
      <c r="H38" s="3">
        <v>731</v>
      </c>
      <c r="I38" s="3">
        <v>1510</v>
      </c>
      <c r="J38" s="3">
        <v>1814</v>
      </c>
      <c r="K38" s="3">
        <v>3324</v>
      </c>
      <c r="L38" s="3">
        <v>16</v>
      </c>
      <c r="M38" s="3">
        <v>22</v>
      </c>
      <c r="N38" s="3">
        <v>38</v>
      </c>
      <c r="O38" s="3">
        <f t="shared" si="1"/>
        <v>15010</v>
      </c>
      <c r="P38" s="3">
        <f t="shared" si="1"/>
        <v>15659</v>
      </c>
      <c r="Q38" s="3">
        <f t="shared" si="1"/>
        <v>30669</v>
      </c>
    </row>
    <row r="39" spans="1:17" ht="14.25" x14ac:dyDescent="0.2">
      <c r="A39" s="17"/>
      <c r="B39" s="4" t="s">
        <v>3</v>
      </c>
      <c r="C39" s="5">
        <v>23444</v>
      </c>
      <c r="D39" s="5">
        <v>23292</v>
      </c>
      <c r="E39" s="5">
        <v>46736</v>
      </c>
      <c r="F39" s="5">
        <v>584</v>
      </c>
      <c r="G39" s="5">
        <v>853</v>
      </c>
      <c r="H39" s="5">
        <v>1437</v>
      </c>
      <c r="I39" s="5">
        <v>3387</v>
      </c>
      <c r="J39" s="5">
        <v>3680</v>
      </c>
      <c r="K39" s="5">
        <v>7067</v>
      </c>
      <c r="L39" s="5">
        <v>226</v>
      </c>
      <c r="M39" s="5">
        <v>276</v>
      </c>
      <c r="N39" s="5">
        <v>502</v>
      </c>
      <c r="O39" s="5">
        <f t="shared" si="1"/>
        <v>27641</v>
      </c>
      <c r="P39" s="5">
        <f t="shared" si="1"/>
        <v>28101</v>
      </c>
      <c r="Q39" s="5">
        <f t="shared" si="1"/>
        <v>55742</v>
      </c>
    </row>
    <row r="40" spans="1:17" ht="19.5" x14ac:dyDescent="0.35">
      <c r="A40" s="7" t="s">
        <v>39</v>
      </c>
      <c r="B40" s="8"/>
      <c r="C40" s="6">
        <v>221908</v>
      </c>
      <c r="D40" s="6">
        <v>222128</v>
      </c>
      <c r="E40" s="6">
        <v>444036</v>
      </c>
      <c r="F40" s="6">
        <v>6641</v>
      </c>
      <c r="G40" s="6">
        <v>8633</v>
      </c>
      <c r="H40" s="6">
        <v>15274</v>
      </c>
      <c r="I40" s="6">
        <v>75885</v>
      </c>
      <c r="J40" s="6">
        <v>79865</v>
      </c>
      <c r="K40" s="6">
        <v>155750</v>
      </c>
      <c r="L40" s="6">
        <v>1703</v>
      </c>
      <c r="M40" s="6">
        <v>2292</v>
      </c>
      <c r="N40" s="6">
        <v>3995</v>
      </c>
      <c r="O40" s="6">
        <f t="shared" si="1"/>
        <v>306137</v>
      </c>
      <c r="P40" s="6">
        <f t="shared" si="1"/>
        <v>312918</v>
      </c>
      <c r="Q40" s="6">
        <f t="shared" si="1"/>
        <v>619055</v>
      </c>
    </row>
  </sheetData>
  <mergeCells count="18">
    <mergeCell ref="A40:B40"/>
    <mergeCell ref="A6:A9"/>
    <mergeCell ref="A10:A13"/>
    <mergeCell ref="A14:A17"/>
    <mergeCell ref="A18:A23"/>
    <mergeCell ref="A24:A27"/>
    <mergeCell ref="A28:A30"/>
    <mergeCell ref="A31:A33"/>
    <mergeCell ref="A34:A36"/>
    <mergeCell ref="A37:A39"/>
    <mergeCell ref="A2:Q2"/>
    <mergeCell ref="A3:A5"/>
    <mergeCell ref="B3:B5"/>
    <mergeCell ref="C3:E4"/>
    <mergeCell ref="F3:H4"/>
    <mergeCell ref="I3:K4"/>
    <mergeCell ref="L3:N4"/>
    <mergeCell ref="O3:Q4"/>
  </mergeCells>
  <pageMargins left="1.01" right="0.51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Upper Sec</vt:lpstr>
    </vt:vector>
  </TitlesOfParts>
  <Company>MOE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user</cp:lastModifiedBy>
  <cp:lastPrinted>2016-06-08T08:17:17Z</cp:lastPrinted>
  <dcterms:created xsi:type="dcterms:W3CDTF">2012-08-11T05:53:27Z</dcterms:created>
  <dcterms:modified xsi:type="dcterms:W3CDTF">2017-04-26T18:51:38Z</dcterms:modified>
</cp:coreProperties>
</file>